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735"/>
  </bookViews>
  <sheets>
    <sheet name="LISTADO" sheetId="3" r:id="rId1"/>
    <sheet name="Hoja1" sheetId="5" r:id="rId2"/>
  </sheets>
  <definedNames>
    <definedName name="OLE_LINK1" localSheetId="0">LISTADO!#REF!</definedName>
    <definedName name="_xlnm.Print_Titles" localSheetId="0">LISTADO!$2:$3</definedName>
  </definedNames>
  <calcPr calcId="152511"/>
</workbook>
</file>

<file path=xl/calcChain.xml><?xml version="1.0" encoding="utf-8"?>
<calcChain xmlns="http://schemas.openxmlformats.org/spreadsheetml/2006/main">
  <c r="F5" i="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F34" s="1"/>
</calcChain>
</file>

<file path=xl/sharedStrings.xml><?xml version="1.0" encoding="utf-8"?>
<sst xmlns="http://schemas.openxmlformats.org/spreadsheetml/2006/main" count="43" uniqueCount="43">
  <si>
    <t>DESCRIPCIÓN</t>
  </si>
  <si>
    <t>PRECIO MAX. €/SIN IVA</t>
  </si>
  <si>
    <t xml:space="preserve">Marca ofertada </t>
  </si>
  <si>
    <t>Nº ORDEN</t>
  </si>
  <si>
    <t>OFERTA ECONÓMICA</t>
  </si>
  <si>
    <t>TOTAL OFERTA ECONÓMICA</t>
  </si>
  <si>
    <t>INSTRUCCIONES PARA CUMPLIMENTAR LA OFERTA</t>
  </si>
  <si>
    <t>MODELO OFERTA ECONÓMICA</t>
  </si>
  <si>
    <t>BOBINA 100 CD-R IMATION (o equivalente) 80 MIN 700 MB 52X</t>
  </si>
  <si>
    <t>BOBINA 50 CD-R IMATION (o equivalente) 80 MIN 700 MB 52X</t>
  </si>
  <si>
    <t>BOBINA 25 CD-R IMATION (o equivalente) 80 MIN 700 MB 52X</t>
  </si>
  <si>
    <t>BOBINA 10 CD-R IMATION (o equivalente) 80 MIN 700 MB 52X</t>
  </si>
  <si>
    <t>BOBINA 25 DVD+R IMATION (o equivalente) 4,7 GB 120 MIN 16X</t>
  </si>
  <si>
    <t>BOBINA 25 DVD-R IMATION (o equivalente) 4,7 GB 120 MIN 16X</t>
  </si>
  <si>
    <t>Cajas para CD´s y DVD¨s Fellowes (o equivalente) slim transparentes</t>
  </si>
  <si>
    <t>Hubs USB 2,0 de 7 puertos</t>
  </si>
  <si>
    <t>Hubs USB 3,0 de 4 puertos</t>
  </si>
  <si>
    <t>Adaptador PLC con enchufe</t>
  </si>
  <si>
    <t>Cable HDMI con conectores tipo A de 3 metros</t>
  </si>
  <si>
    <t>Cables USB  tipo A/B 1,8 m.</t>
  </si>
  <si>
    <t>Auriculares para PC TRUST Chat Insonic (o equivalente)</t>
  </si>
  <si>
    <t>Lector de tarjetas universal VERBATIM (o equivalente)</t>
  </si>
  <si>
    <t xml:space="preserve">1. Los precios se ofertarán a la baja. Si no se ofertase algún artículo, automáticamente se tomará como "precio oferta económica" el de licitación. Si la falta de artículos excede del 10% de número total de artículos que componen el presente lote, la oferta resultará excluida.  </t>
  </si>
  <si>
    <t xml:space="preserve">DISCO DURO EXT 2,5" TOSHIBA  (o equivalente) 500GB </t>
  </si>
  <si>
    <t>BOBINA 10 DVD+RW IMATION (o equivalente) 4,7 GB 120 MIN 16X</t>
  </si>
  <si>
    <t>BOBINA 10 DVD-RW IMATION (o equivalente) 4,7 GB 120 MIN 16X</t>
  </si>
  <si>
    <t>MEMORIA FLASH KINGSTON (o equivalente) USB  8 GB</t>
  </si>
  <si>
    <t>MEMORIA FLASH KINGSTON (o equivalente) USB  16 GB</t>
  </si>
  <si>
    <t>MEMORIA FLASH KINGSTON (o equivalente) USB  32 GB</t>
  </si>
  <si>
    <t>MEMORIA FLASH KINGSTON (o equivalente) USB  64 GB</t>
  </si>
  <si>
    <t>Adaptador de Bluetooth Usb 4.0</t>
  </si>
  <si>
    <t>Cable de red para conexión de un PC a la red informática de 1,5 m.</t>
  </si>
  <si>
    <t>RATÓN ÓPTICO con Cable  LOGITECH M105 (o equivalente) colores</t>
  </si>
  <si>
    <t>RATÓN ÓPTICO INALÁMBRICO LOGITECH M187 (o equivalente) colores</t>
  </si>
  <si>
    <t xml:space="preserve">Teclado LOGITECH K120 - Cable - USB </t>
  </si>
  <si>
    <t>TECLADO INALÁMBRICO LOGITECH (o equivalente) K270</t>
  </si>
  <si>
    <t>Lápiz  para tablet Trust (o equivalente) Stylus Pen</t>
  </si>
  <si>
    <t>Tarjetas de memoria Kingston(o equivalente) SD 16Gb class 4</t>
  </si>
  <si>
    <t>Tarjetas de memoria Kingston(o equivalente) SD 32Gb class 10</t>
  </si>
  <si>
    <t>COEFICIENTE DE PONDERACIÓN</t>
  </si>
  <si>
    <t>Precio          €/SIN IVA</t>
  </si>
  <si>
    <t>OFERTA MÁXIMA (SIN IVA)</t>
  </si>
  <si>
    <t>2. Resultará excluido el licitador cuya oferta económica SUPERE EN SU CONJUNTO el total de 2.743,00 euros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</si>
</sst>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ont="1" applyFill="1"/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/>
    <xf numFmtId="164" fontId="2" fillId="0" borderId="1" xfId="3" applyNumberFormat="1" applyFont="1" applyBorder="1" applyAlignment="1">
      <alignment horizontal="center" vertical="center"/>
    </xf>
    <xf numFmtId="4" fontId="2" fillId="0" borderId="1" xfId="3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/>
    <xf numFmtId="0" fontId="2" fillId="0" borderId="1" xfId="0" applyFont="1" applyBorder="1" applyAlignment="1"/>
    <xf numFmtId="0" fontId="5" fillId="0" borderId="1" xfId="0" applyFont="1" applyBorder="1" applyAlignment="1">
      <alignment horizontal="right" vertical="center"/>
    </xf>
    <xf numFmtId="43" fontId="0" fillId="0" borderId="1" xfId="3" applyFont="1" applyBorder="1" applyAlignment="1">
      <alignment vertical="center"/>
    </xf>
    <xf numFmtId="4" fontId="1" fillId="0" borderId="1" xfId="3" applyNumberFormat="1" applyFont="1" applyBorder="1" applyAlignment="1">
      <alignment horizontal="center" vertical="center"/>
    </xf>
    <xf numFmtId="0" fontId="2" fillId="0" borderId="1" xfId="0" applyFont="1" applyBorder="1"/>
  </cellXfs>
  <cellStyles count="4">
    <cellStyle name="_x000a__x000a_JournalTemplate=C:\COMFO\CTALK\JOURSTD.TPL_x000a__x000a_LbStateAddress=3 3 0 251 1 89 2 311_x000a__x000a_LbStateJou" xfId="2"/>
    <cellStyle name="Millares" xfId="3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7"/>
  <sheetViews>
    <sheetView tabSelected="1" workbookViewId="0">
      <selection activeCell="C17" sqref="C17"/>
    </sheetView>
  </sheetViews>
  <sheetFormatPr baseColWidth="10" defaultRowHeight="15"/>
  <cols>
    <col min="1" max="1" width="11.42578125" style="1"/>
    <col min="2" max="2" width="6.28515625" style="3" customWidth="1"/>
    <col min="3" max="3" width="55.42578125" style="5" customWidth="1"/>
    <col min="4" max="4" width="10.42578125" style="5" bestFit="1" customWidth="1"/>
    <col min="5" max="5" width="11.140625" style="5" customWidth="1"/>
    <col min="6" max="6" width="11.140625" style="25" customWidth="1"/>
    <col min="7" max="7" width="11.7109375" style="3" customWidth="1"/>
    <col min="8" max="8" width="15.42578125" style="4" customWidth="1"/>
    <col min="9" max="16384" width="11.42578125" style="1"/>
  </cols>
  <sheetData>
    <row r="1" spans="2:10" ht="33.75" customHeight="1">
      <c r="B1" s="26" t="s">
        <v>7</v>
      </c>
      <c r="C1" s="27"/>
      <c r="D1" s="27"/>
      <c r="E1" s="27"/>
      <c r="F1" s="27"/>
      <c r="G1" s="27"/>
      <c r="H1" s="28"/>
    </row>
    <row r="2" spans="2:10" ht="29.25" customHeight="1">
      <c r="B2" s="31" t="s">
        <v>3</v>
      </c>
      <c r="C2" s="33" t="s">
        <v>0</v>
      </c>
      <c r="D2" s="29" t="s">
        <v>1</v>
      </c>
      <c r="E2" s="35" t="s">
        <v>39</v>
      </c>
      <c r="F2" s="39" t="s">
        <v>41</v>
      </c>
      <c r="G2" s="37" t="s">
        <v>4</v>
      </c>
      <c r="H2" s="38"/>
    </row>
    <row r="3" spans="2:10" ht="24">
      <c r="B3" s="32"/>
      <c r="C3" s="34"/>
      <c r="D3" s="30"/>
      <c r="E3" s="36"/>
      <c r="F3" s="40"/>
      <c r="G3" s="21" t="s">
        <v>40</v>
      </c>
      <c r="H3" s="21" t="s">
        <v>2</v>
      </c>
    </row>
    <row r="4" spans="2:10" ht="15" customHeight="1">
      <c r="B4" s="41">
        <v>1</v>
      </c>
      <c r="C4" s="42" t="s">
        <v>23</v>
      </c>
      <c r="D4" s="43">
        <v>70</v>
      </c>
      <c r="E4" s="44">
        <v>20</v>
      </c>
      <c r="F4" s="45">
        <f>D4*E4</f>
        <v>1400</v>
      </c>
      <c r="G4" s="46"/>
      <c r="H4" s="46"/>
      <c r="I4" s="2"/>
      <c r="J4" s="2"/>
    </row>
    <row r="5" spans="2:10" ht="15" customHeight="1">
      <c r="B5" s="41">
        <v>2</v>
      </c>
      <c r="C5" s="42" t="s">
        <v>8</v>
      </c>
      <c r="D5" s="43">
        <v>22</v>
      </c>
      <c r="E5" s="44">
        <v>1</v>
      </c>
      <c r="F5" s="45">
        <f t="shared" ref="F5:F33" si="0">D5*E5</f>
        <v>22</v>
      </c>
      <c r="G5" s="46"/>
      <c r="H5" s="46"/>
      <c r="I5" s="2"/>
      <c r="J5" s="2"/>
    </row>
    <row r="6" spans="2:10" ht="15" customHeight="1">
      <c r="B6" s="41">
        <v>3</v>
      </c>
      <c r="C6" s="42" t="s">
        <v>9</v>
      </c>
      <c r="D6" s="43">
        <v>15</v>
      </c>
      <c r="E6" s="44">
        <v>1</v>
      </c>
      <c r="F6" s="45">
        <f t="shared" si="0"/>
        <v>15</v>
      </c>
      <c r="G6" s="46"/>
      <c r="H6" s="46"/>
      <c r="I6" s="2"/>
      <c r="J6" s="2"/>
    </row>
    <row r="7" spans="2:10" ht="15" customHeight="1">
      <c r="B7" s="41">
        <v>4</v>
      </c>
      <c r="C7" s="42" t="s">
        <v>10</v>
      </c>
      <c r="D7" s="43">
        <v>9</v>
      </c>
      <c r="E7" s="44">
        <v>1</v>
      </c>
      <c r="F7" s="45">
        <f t="shared" si="0"/>
        <v>9</v>
      </c>
      <c r="G7" s="46"/>
      <c r="H7" s="46"/>
      <c r="I7" s="2"/>
      <c r="J7" s="2"/>
    </row>
    <row r="8" spans="2:10" ht="15" customHeight="1">
      <c r="B8" s="41">
        <v>5</v>
      </c>
      <c r="C8" s="42" t="s">
        <v>11</v>
      </c>
      <c r="D8" s="43">
        <v>7</v>
      </c>
      <c r="E8" s="44">
        <v>1</v>
      </c>
      <c r="F8" s="45">
        <f t="shared" si="0"/>
        <v>7</v>
      </c>
      <c r="G8" s="46"/>
      <c r="H8" s="46"/>
      <c r="I8" s="2"/>
      <c r="J8" s="2"/>
    </row>
    <row r="9" spans="2:10" ht="15" customHeight="1">
      <c r="B9" s="41">
        <v>6</v>
      </c>
      <c r="C9" s="42" t="s">
        <v>12</v>
      </c>
      <c r="D9" s="43">
        <v>9</v>
      </c>
      <c r="E9" s="44">
        <v>1</v>
      </c>
      <c r="F9" s="45">
        <f t="shared" si="0"/>
        <v>9</v>
      </c>
      <c r="G9" s="46"/>
      <c r="H9" s="46"/>
      <c r="I9" s="2"/>
      <c r="J9" s="2"/>
    </row>
    <row r="10" spans="2:10" ht="15" customHeight="1">
      <c r="B10" s="41">
        <v>7</v>
      </c>
      <c r="C10" s="42" t="s">
        <v>13</v>
      </c>
      <c r="D10" s="43">
        <v>9</v>
      </c>
      <c r="E10" s="44">
        <v>1</v>
      </c>
      <c r="F10" s="45">
        <f t="shared" si="0"/>
        <v>9</v>
      </c>
      <c r="G10" s="46"/>
      <c r="H10" s="46"/>
      <c r="I10" s="2"/>
      <c r="J10" s="2"/>
    </row>
    <row r="11" spans="2:10" ht="15" customHeight="1">
      <c r="B11" s="41">
        <v>8</v>
      </c>
      <c r="C11" s="42" t="s">
        <v>24</v>
      </c>
      <c r="D11" s="43">
        <v>9</v>
      </c>
      <c r="E11" s="44">
        <v>1</v>
      </c>
      <c r="F11" s="45">
        <f t="shared" si="0"/>
        <v>9</v>
      </c>
      <c r="G11" s="46"/>
      <c r="H11" s="46"/>
      <c r="I11" s="2"/>
      <c r="J11" s="2"/>
    </row>
    <row r="12" spans="2:10">
      <c r="B12" s="41">
        <v>9</v>
      </c>
      <c r="C12" s="42" t="s">
        <v>25</v>
      </c>
      <c r="D12" s="43">
        <v>9</v>
      </c>
      <c r="E12" s="44">
        <v>1</v>
      </c>
      <c r="F12" s="45">
        <f t="shared" si="0"/>
        <v>9</v>
      </c>
      <c r="G12" s="46"/>
      <c r="H12" s="46"/>
      <c r="I12" s="2"/>
      <c r="J12" s="2"/>
    </row>
    <row r="13" spans="2:10" ht="15" customHeight="1">
      <c r="B13" s="41">
        <v>10</v>
      </c>
      <c r="C13" s="47" t="s">
        <v>14</v>
      </c>
      <c r="D13" s="43">
        <v>6</v>
      </c>
      <c r="E13" s="44">
        <v>1</v>
      </c>
      <c r="F13" s="45">
        <f t="shared" si="0"/>
        <v>6</v>
      </c>
      <c r="G13" s="46"/>
      <c r="H13" s="46"/>
    </row>
    <row r="14" spans="2:10" ht="15" customHeight="1">
      <c r="B14" s="41">
        <v>11</v>
      </c>
      <c r="C14" s="48" t="s">
        <v>26</v>
      </c>
      <c r="D14" s="49">
        <v>8</v>
      </c>
      <c r="E14" s="44">
        <v>10</v>
      </c>
      <c r="F14" s="45">
        <f t="shared" si="0"/>
        <v>80</v>
      </c>
      <c r="G14" s="46"/>
      <c r="H14" s="46"/>
    </row>
    <row r="15" spans="2:10" ht="15" customHeight="1">
      <c r="B15" s="41">
        <v>12</v>
      </c>
      <c r="C15" s="48" t="s">
        <v>27</v>
      </c>
      <c r="D15" s="49">
        <v>11</v>
      </c>
      <c r="E15" s="44">
        <v>15</v>
      </c>
      <c r="F15" s="45">
        <f t="shared" si="0"/>
        <v>165</v>
      </c>
      <c r="G15" s="46"/>
      <c r="H15" s="46"/>
    </row>
    <row r="16" spans="2:10" ht="15" customHeight="1">
      <c r="B16" s="41">
        <v>13</v>
      </c>
      <c r="C16" s="48" t="s">
        <v>28</v>
      </c>
      <c r="D16" s="49">
        <v>20</v>
      </c>
      <c r="E16" s="44">
        <v>15</v>
      </c>
      <c r="F16" s="45">
        <f t="shared" si="0"/>
        <v>300</v>
      </c>
      <c r="G16" s="46"/>
      <c r="H16" s="46"/>
    </row>
    <row r="17" spans="2:8" ht="15" customHeight="1">
      <c r="B17" s="41">
        <v>14</v>
      </c>
      <c r="C17" s="48" t="s">
        <v>29</v>
      </c>
      <c r="D17" s="49">
        <v>32</v>
      </c>
      <c r="E17" s="44">
        <v>15</v>
      </c>
      <c r="F17" s="45">
        <f t="shared" si="0"/>
        <v>480</v>
      </c>
      <c r="G17" s="46"/>
      <c r="H17" s="46"/>
    </row>
    <row r="18" spans="2:8" ht="15" customHeight="1">
      <c r="B18" s="41">
        <v>15</v>
      </c>
      <c r="C18" s="47" t="s">
        <v>15</v>
      </c>
      <c r="D18" s="43">
        <v>13</v>
      </c>
      <c r="E18" s="44">
        <v>1</v>
      </c>
      <c r="F18" s="45">
        <f t="shared" si="0"/>
        <v>13</v>
      </c>
      <c r="G18" s="46"/>
      <c r="H18" s="46"/>
    </row>
    <row r="19" spans="2:8" ht="15" customHeight="1">
      <c r="B19" s="41">
        <v>16</v>
      </c>
      <c r="C19" s="47" t="s">
        <v>16</v>
      </c>
      <c r="D19" s="43">
        <v>20</v>
      </c>
      <c r="E19" s="44">
        <v>1</v>
      </c>
      <c r="F19" s="45">
        <f t="shared" si="0"/>
        <v>20</v>
      </c>
      <c r="G19" s="46"/>
      <c r="H19" s="46"/>
    </row>
    <row r="20" spans="2:8" ht="15" customHeight="1">
      <c r="B20" s="41">
        <v>17</v>
      </c>
      <c r="C20" s="47" t="s">
        <v>30</v>
      </c>
      <c r="D20" s="43">
        <v>11</v>
      </c>
      <c r="E20" s="44">
        <v>1</v>
      </c>
      <c r="F20" s="45">
        <f t="shared" si="0"/>
        <v>11</v>
      </c>
      <c r="G20" s="46"/>
      <c r="H20" s="46"/>
    </row>
    <row r="21" spans="2:8" ht="15" customHeight="1">
      <c r="B21" s="41">
        <v>18</v>
      </c>
      <c r="C21" s="47" t="s">
        <v>17</v>
      </c>
      <c r="D21" s="43">
        <v>27</v>
      </c>
      <c r="E21" s="44">
        <v>1</v>
      </c>
      <c r="F21" s="45">
        <f t="shared" si="0"/>
        <v>27</v>
      </c>
      <c r="G21" s="46"/>
      <c r="H21" s="46"/>
    </row>
    <row r="22" spans="2:8" ht="15" customHeight="1">
      <c r="B22" s="41">
        <v>19</v>
      </c>
      <c r="C22" s="47" t="s">
        <v>31</v>
      </c>
      <c r="D22" s="43">
        <v>5</v>
      </c>
      <c r="E22" s="44">
        <v>1</v>
      </c>
      <c r="F22" s="45">
        <f t="shared" si="0"/>
        <v>5</v>
      </c>
      <c r="G22" s="46"/>
      <c r="H22" s="46"/>
    </row>
    <row r="23" spans="2:8" ht="15" customHeight="1">
      <c r="B23" s="41">
        <v>20</v>
      </c>
      <c r="C23" s="47" t="s">
        <v>18</v>
      </c>
      <c r="D23" s="43">
        <v>10</v>
      </c>
      <c r="E23" s="44">
        <v>1</v>
      </c>
      <c r="F23" s="45">
        <f t="shared" si="0"/>
        <v>10</v>
      </c>
      <c r="G23" s="46"/>
      <c r="H23" s="46"/>
    </row>
    <row r="24" spans="2:8" ht="15" customHeight="1">
      <c r="B24" s="41">
        <v>21</v>
      </c>
      <c r="C24" s="47" t="s">
        <v>19</v>
      </c>
      <c r="D24" s="43">
        <v>5</v>
      </c>
      <c r="E24" s="44">
        <v>1</v>
      </c>
      <c r="F24" s="45">
        <f t="shared" si="0"/>
        <v>5</v>
      </c>
      <c r="G24" s="46"/>
      <c r="H24" s="46"/>
    </row>
    <row r="25" spans="2:8" ht="15" customHeight="1">
      <c r="B25" s="41">
        <v>22</v>
      </c>
      <c r="C25" s="42" t="s">
        <v>32</v>
      </c>
      <c r="D25" s="43">
        <v>12</v>
      </c>
      <c r="E25" s="44">
        <v>1</v>
      </c>
      <c r="F25" s="45">
        <f t="shared" si="0"/>
        <v>12</v>
      </c>
      <c r="G25" s="46"/>
      <c r="H25" s="46"/>
    </row>
    <row r="26" spans="2:8" ht="15" customHeight="1">
      <c r="B26" s="41">
        <v>23</v>
      </c>
      <c r="C26" s="42" t="s">
        <v>33</v>
      </c>
      <c r="D26" s="43">
        <v>22</v>
      </c>
      <c r="E26" s="44">
        <v>1</v>
      </c>
      <c r="F26" s="45">
        <f t="shared" si="0"/>
        <v>22</v>
      </c>
      <c r="G26" s="46"/>
      <c r="H26" s="46"/>
    </row>
    <row r="27" spans="2:8" ht="15" customHeight="1">
      <c r="B27" s="41">
        <v>24</v>
      </c>
      <c r="C27" s="50" t="s">
        <v>34</v>
      </c>
      <c r="D27" s="43">
        <v>12</v>
      </c>
      <c r="E27" s="44">
        <v>1</v>
      </c>
      <c r="F27" s="45">
        <f t="shared" si="0"/>
        <v>12</v>
      </c>
      <c r="G27" s="46"/>
      <c r="H27" s="46"/>
    </row>
    <row r="28" spans="2:8" ht="15" customHeight="1">
      <c r="B28" s="41">
        <v>25</v>
      </c>
      <c r="C28" s="50" t="s">
        <v>35</v>
      </c>
      <c r="D28" s="43">
        <v>22</v>
      </c>
      <c r="E28" s="44">
        <v>1</v>
      </c>
      <c r="F28" s="45">
        <f t="shared" si="0"/>
        <v>22</v>
      </c>
      <c r="G28" s="46"/>
      <c r="H28" s="46"/>
    </row>
    <row r="29" spans="2:8" ht="15" customHeight="1">
      <c r="B29" s="41">
        <v>26</v>
      </c>
      <c r="C29" s="47" t="s">
        <v>36</v>
      </c>
      <c r="D29" s="43">
        <v>10</v>
      </c>
      <c r="E29" s="44">
        <v>1</v>
      </c>
      <c r="F29" s="45">
        <f t="shared" si="0"/>
        <v>10</v>
      </c>
      <c r="G29" s="46"/>
      <c r="H29" s="46"/>
    </row>
    <row r="30" spans="2:8" ht="15" customHeight="1">
      <c r="B30" s="41">
        <v>27</v>
      </c>
      <c r="C30" s="47" t="s">
        <v>20</v>
      </c>
      <c r="D30" s="43">
        <v>10</v>
      </c>
      <c r="E30" s="44">
        <v>1</v>
      </c>
      <c r="F30" s="45">
        <f t="shared" si="0"/>
        <v>10</v>
      </c>
      <c r="G30" s="46"/>
      <c r="H30" s="46"/>
    </row>
    <row r="31" spans="2:8" ht="15" customHeight="1">
      <c r="B31" s="41">
        <v>28</v>
      </c>
      <c r="C31" s="50" t="s">
        <v>37</v>
      </c>
      <c r="D31" s="43">
        <v>12</v>
      </c>
      <c r="E31" s="44">
        <v>1</v>
      </c>
      <c r="F31" s="45">
        <f t="shared" si="0"/>
        <v>12</v>
      </c>
      <c r="G31" s="46"/>
      <c r="H31" s="46"/>
    </row>
    <row r="32" spans="2:8" ht="15" customHeight="1">
      <c r="B32" s="41">
        <v>29</v>
      </c>
      <c r="C32" s="50" t="s">
        <v>38</v>
      </c>
      <c r="D32" s="43">
        <v>20</v>
      </c>
      <c r="E32" s="44">
        <v>1</v>
      </c>
      <c r="F32" s="45">
        <f t="shared" si="0"/>
        <v>20</v>
      </c>
      <c r="G32" s="46"/>
      <c r="H32" s="46"/>
    </row>
    <row r="33" spans="2:8" ht="15" customHeight="1">
      <c r="B33" s="41">
        <v>30</v>
      </c>
      <c r="C33" s="47" t="s">
        <v>21</v>
      </c>
      <c r="D33" s="43">
        <v>12</v>
      </c>
      <c r="E33" s="44">
        <v>1</v>
      </c>
      <c r="F33" s="45">
        <f t="shared" si="0"/>
        <v>12</v>
      </c>
      <c r="G33" s="46"/>
      <c r="H33" s="46"/>
    </row>
    <row r="34" spans="2:8" ht="15" customHeight="1">
      <c r="B34" s="41"/>
      <c r="C34" s="51" t="s">
        <v>5</v>
      </c>
      <c r="D34" s="52"/>
      <c r="E34" s="52"/>
      <c r="F34" s="53">
        <f>SUM(F4:F33)</f>
        <v>2743</v>
      </c>
      <c r="G34" s="54"/>
      <c r="H34" s="41"/>
    </row>
    <row r="35" spans="2:8" ht="15" customHeight="1">
      <c r="B35" s="4"/>
      <c r="C35" s="11"/>
      <c r="D35" s="6"/>
      <c r="E35" s="6"/>
      <c r="F35" s="22"/>
    </row>
    <row r="36" spans="2:8" ht="15" customHeight="1">
      <c r="B36" s="4"/>
      <c r="C36" s="11"/>
      <c r="D36" s="6"/>
      <c r="E36" s="6"/>
      <c r="F36" s="22"/>
    </row>
    <row r="37" spans="2:8">
      <c r="B37" s="4"/>
      <c r="C37" s="10" t="s">
        <v>6</v>
      </c>
      <c r="D37" s="6"/>
      <c r="E37" s="6"/>
      <c r="F37" s="22"/>
    </row>
    <row r="38" spans="2:8" ht="60">
      <c r="B38" s="4"/>
      <c r="C38" s="12" t="s">
        <v>22</v>
      </c>
      <c r="D38" s="6"/>
      <c r="E38" s="6"/>
      <c r="F38" s="22"/>
    </row>
    <row r="39" spans="2:8" ht="24">
      <c r="B39" s="4"/>
      <c r="C39" s="12" t="s">
        <v>42</v>
      </c>
      <c r="D39" s="6"/>
      <c r="E39" s="6"/>
      <c r="F39" s="22"/>
    </row>
    <row r="40" spans="2:8">
      <c r="B40" s="4"/>
      <c r="C40" s="12"/>
      <c r="D40" s="6"/>
      <c r="E40" s="6"/>
      <c r="F40" s="22"/>
    </row>
    <row r="41" spans="2:8" ht="15" customHeight="1">
      <c r="B41" s="4"/>
      <c r="C41" s="14"/>
      <c r="D41" s="6"/>
      <c r="E41" s="6"/>
      <c r="F41" s="22"/>
    </row>
    <row r="42" spans="2:8" ht="28.5" customHeight="1">
      <c r="B42" s="4"/>
      <c r="C42" s="15"/>
      <c r="D42" s="6"/>
      <c r="E42" s="6"/>
      <c r="F42" s="22"/>
    </row>
    <row r="43" spans="2:8" ht="15" customHeight="1">
      <c r="B43" s="4"/>
      <c r="C43" s="14"/>
      <c r="D43" s="6"/>
      <c r="E43" s="6"/>
      <c r="F43" s="22"/>
    </row>
    <row r="44" spans="2:8" s="20" customFormat="1" ht="15" customHeight="1">
      <c r="B44" s="16"/>
      <c r="C44" s="17"/>
      <c r="D44" s="18"/>
      <c r="E44" s="18"/>
      <c r="F44" s="23"/>
      <c r="G44" s="19"/>
      <c r="H44" s="16"/>
    </row>
    <row r="45" spans="2:8" ht="15" customHeight="1">
      <c r="B45" s="4"/>
      <c r="C45" s="13"/>
      <c r="D45" s="6"/>
      <c r="E45" s="6"/>
      <c r="F45" s="22"/>
    </row>
    <row r="46" spans="2:8" ht="15" customHeight="1">
      <c r="B46" s="4"/>
      <c r="C46" s="13"/>
      <c r="D46" s="6"/>
      <c r="E46" s="6"/>
      <c r="F46" s="22"/>
    </row>
    <row r="47" spans="2:8" ht="15" customHeight="1">
      <c r="B47" s="4"/>
      <c r="C47" s="13"/>
      <c r="D47" s="6"/>
      <c r="E47" s="6"/>
      <c r="F47" s="22"/>
    </row>
    <row r="48" spans="2:8" ht="15" customHeight="1">
      <c r="B48" s="4"/>
      <c r="C48" s="13"/>
      <c r="D48" s="6"/>
      <c r="E48" s="6"/>
      <c r="F48" s="22"/>
    </row>
    <row r="49" spans="2:6" ht="15" customHeight="1">
      <c r="B49" s="4"/>
      <c r="C49" s="13"/>
      <c r="D49" s="6"/>
      <c r="E49" s="6"/>
      <c r="F49" s="22"/>
    </row>
    <row r="50" spans="2:6" ht="15" customHeight="1">
      <c r="B50" s="4"/>
      <c r="C50" s="13"/>
      <c r="D50" s="7"/>
      <c r="E50" s="7"/>
      <c r="F50" s="24"/>
    </row>
    <row r="51" spans="2:6" ht="15" customHeight="1">
      <c r="B51" s="4"/>
      <c r="C51" s="13"/>
      <c r="D51" s="6"/>
      <c r="E51" s="6"/>
      <c r="F51" s="22"/>
    </row>
    <row r="52" spans="2:6" ht="15" customHeight="1">
      <c r="B52" s="4"/>
      <c r="C52" s="13"/>
      <c r="D52" s="7"/>
      <c r="E52" s="7"/>
      <c r="F52" s="24"/>
    </row>
    <row r="53" spans="2:6">
      <c r="C53" s="13"/>
      <c r="D53" s="6"/>
      <c r="E53" s="6"/>
      <c r="F53" s="22"/>
    </row>
    <row r="54" spans="2:6">
      <c r="C54" s="13"/>
    </row>
    <row r="55" spans="2:6">
      <c r="C55" s="13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</sheetData>
  <mergeCells count="7">
    <mergeCell ref="B1:H1"/>
    <mergeCell ref="D2:D3"/>
    <mergeCell ref="B2:B3"/>
    <mergeCell ref="C2:C3"/>
    <mergeCell ref="E2:E3"/>
    <mergeCell ref="G2:H2"/>
    <mergeCell ref="F2:F3"/>
  </mergeCells>
  <printOptions horizontalCentered="1" gridLines="1"/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F86" sqref="F86"/>
    </sheetView>
  </sheetViews>
  <sheetFormatPr baseColWidth="10" defaultRowHeight="12"/>
  <cols>
    <col min="1" max="1" width="11.42578125" style="8"/>
    <col min="2" max="2" width="11.42578125" style="3"/>
    <col min="3" max="3" width="11.42578125" style="8"/>
    <col min="4" max="4" width="11.42578125" style="9"/>
    <col min="5" max="16384" width="11.425781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</vt:lpstr>
      <vt:lpstr>Hoja1</vt:lpstr>
      <vt:lpstr>LISTADO!Títulos_a_imprimir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Tomas Berenguer-Marco, Yolanda</dc:creator>
  <cp:lastModifiedBy>victoria.gonzalez</cp:lastModifiedBy>
  <cp:lastPrinted>2014-10-08T08:24:54Z</cp:lastPrinted>
  <dcterms:created xsi:type="dcterms:W3CDTF">2013-04-09T10:00:43Z</dcterms:created>
  <dcterms:modified xsi:type="dcterms:W3CDTF">2014-10-08T11:27:56Z</dcterms:modified>
</cp:coreProperties>
</file>